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3EDCA866-6FEE-48DC-A8B5-D6A808497E83}"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<sst xmlns="http://schemas.openxmlformats.org/spreadsheetml/2006/main" count="2262" uniqueCount="1134">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</sst>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314</v>
      </c>
      <c r="B10" s="158"/>
      <c r="C10" s="108" t="str">
        <f>VLOOKUP(A10,lista,2,0)</f>
        <v>G. CONSULTORÍA TI Y CIBERSEGURIDAD</v>
      </c>
      <c r="D10" s="108"/>
      <c r="E10" s="108"/>
      <c r="F10" s="108"/>
      <c r="G10" s="108" t="str">
        <f>VLOOKUP(A10,lista,3,0)</f>
        <v>Técnico/a 1</v>
      </c>
      <c r="H10" s="108"/>
      <c r="I10" s="119" t="str">
        <f>VLOOKUP(A10,lista,4,0)</f>
        <v>Consultor/a análisis Star 21-27 en Ministerio de Hacienda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8.6" customHeight="1" thickTop="1" thickBot="1" x14ac:dyDescent="0.3">
      <c r="A17" s="167" t="str">
        <f>VLOOKUP(A10,lista,6,0)</f>
        <v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wh6/Tg3YjLJJ0WoaLTtuCL82BRWDYBK6CNnuH1yXMfu+8JpXn8xm80CyBm+Dhn4wHcchfnjWNorCh9RMYk2g+g==" saltValue="QKStic6juaQMmERyIIUyG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2025-02-11T15:06:32Z</dcterms:modified>
</cp:coreProperties>
</file>